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FE506AAB-52B5-4006-8EC4-5C94E67D4F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3" l="1"/>
  <c r="I78" i="3"/>
  <c r="I77" i="3"/>
  <c r="I76" i="3"/>
  <c r="I75" i="3"/>
  <c r="I74" i="3"/>
  <c r="K74" i="3" s="1"/>
  <c r="I73" i="3"/>
  <c r="K73" i="3" s="1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K58" i="3" s="1"/>
  <c r="I57" i="3"/>
  <c r="I56" i="3"/>
  <c r="I55" i="3"/>
  <c r="K55" i="3" s="1"/>
  <c r="I54" i="3"/>
  <c r="I53" i="3"/>
  <c r="I52" i="3"/>
  <c r="I51" i="3"/>
  <c r="I50" i="3"/>
  <c r="I47" i="3"/>
  <c r="I42" i="3"/>
  <c r="I37" i="3"/>
  <c r="I32" i="3"/>
  <c r="F81" i="3" s="1"/>
  <c r="L56" i="3" l="1"/>
  <c r="L62" i="3"/>
  <c r="L70" i="3"/>
  <c r="L71" i="3"/>
  <c r="L42" i="3"/>
  <c r="L60" i="3"/>
  <c r="L72" i="3"/>
  <c r="L51" i="3"/>
  <c r="L52" i="3"/>
  <c r="L64" i="3"/>
  <c r="L76" i="3"/>
  <c r="L77" i="3"/>
  <c r="L54" i="3"/>
  <c r="K57" i="3"/>
  <c r="L57" i="3" s="1"/>
  <c r="K69" i="3"/>
  <c r="L69" i="3" s="1"/>
  <c r="L73" i="3"/>
  <c r="K50" i="3"/>
  <c r="L50" i="3" s="1"/>
  <c r="K66" i="3"/>
  <c r="L66" i="3" s="1"/>
  <c r="L32" i="3"/>
  <c r="L58" i="3"/>
  <c r="L74" i="3"/>
  <c r="K51" i="3"/>
  <c r="K71" i="3"/>
  <c r="L55" i="3"/>
  <c r="K60" i="3"/>
  <c r="K68" i="3"/>
  <c r="L68" i="3" s="1"/>
  <c r="K72" i="3"/>
  <c r="K76" i="3"/>
  <c r="K47" i="3"/>
  <c r="L47" i="3" s="1"/>
  <c r="K53" i="3"/>
  <c r="L53" i="3" s="1"/>
  <c r="K61" i="3"/>
  <c r="L61" i="3" s="1"/>
  <c r="K65" i="3"/>
  <c r="L65" i="3" s="1"/>
  <c r="K77" i="3"/>
  <c r="K32" i="3"/>
  <c r="K54" i="3"/>
  <c r="K62" i="3"/>
  <c r="K70" i="3"/>
  <c r="K78" i="3"/>
  <c r="L78" i="3" s="1"/>
  <c r="K37" i="3"/>
  <c r="L37" i="3" s="1"/>
  <c r="K59" i="3"/>
  <c r="L59" i="3" s="1"/>
  <c r="K63" i="3"/>
  <c r="L63" i="3" s="1"/>
  <c r="K67" i="3"/>
  <c r="L67" i="3" s="1"/>
  <c r="K75" i="3"/>
  <c r="L75" i="3" s="1"/>
  <c r="K79" i="3"/>
  <c r="L79" i="3" s="1"/>
  <c r="K42" i="3"/>
  <c r="K52" i="3"/>
  <c r="K56" i="3"/>
  <c r="K64" i="3"/>
  <c r="F82" i="3" l="1"/>
  <c r="B26" i="3" s="1"/>
</calcChain>
</file>

<file path=xl/sharedStrings.xml><?xml version="1.0" encoding="utf-8"?>
<sst xmlns="http://schemas.openxmlformats.org/spreadsheetml/2006/main" count="224" uniqueCount="140">
  <si>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</si>
  <si>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</si>
  <si>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</si>
  <si>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</si>
  <si>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</si>
  <si>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</si>
  <si>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</si>
  <si>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</si>
  <si>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</si>
  <si>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</si>
  <si>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</si>
  <si>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</si>
  <si>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</si>
  <si>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</si>
  <si>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</si>
  <si>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</si>
  <si>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</si>
  <si>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</si>
  <si>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</si>
  <si>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</si>
  <si>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</si>
  <si>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</si>
  <si>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</si>
  <si>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</si>
  <si>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</si>
  <si>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79</t>
  </si>
  <si>
    <t>WYK-FRECZ</t>
  </si>
  <si>
    <t>Przygotowanie gleby frezem w pasy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</si>
  <si>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</si>
  <si>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</si>
  <si>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</si>
  <si>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</si>
  <si>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</si>
  <si>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</si>
  <si>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</si>
  <si>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</si>
  <si>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</si>
  <si>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</si>
  <si>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</si>
  <si>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</si>
  <si>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</si>
  <si>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</si>
  <si>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</si>
  <si>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</si>
  <si>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</si>
  <si>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</si>
  <si>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</si>
  <si>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</si>
  <si>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</si>
  <si>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</si>
  <si>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</si>
  <si>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</si>
  <si>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</si>
  <si>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</si>
  <si>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</si>
  <si>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</si>
  <si>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</si>
  <si>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</si>
  <si>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</si>
  <si>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</si>
  <si>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</si>
  <si>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</si>
  <si>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</si>
  <si>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</si>
  <si>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</si>
  <si>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</si>
  <si>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</si>
  <si>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</si>
  <si>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</si>
  <si>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</si>
  <si>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</si>
  <si>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</si>
  <si>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</si>
  <si>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</si>
  <si>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</si>
  <si>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</si>
  <si>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</si>
  <si>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</si>
  <si>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</si>
  <si>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</si>
  <si>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</si>
  <si>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</si>
  <si>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</si>
  <si>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</si>
  <si>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</si>
  <si>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</si>
  <si>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</si>
  <si>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</si>
  <si>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</si>
  <si>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</si>
  <si>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</si>
  <si>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</si>
  <si>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</si>
  <si>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</si>
  <si>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</si>
  <si>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</si>
  <si>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</si>
  <si>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</si>
  <si>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</si>
  <si>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</si>
  <si>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</si>
  <si>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</si>
  <si>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</si>
  <si>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</si>
  <si>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</si>
  <si>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</si>
  <si>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</si>
  <si>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</si>
  <si>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</si>
  <si>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</si>
  <si>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</si>
  <si>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</si>
  <si>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</si>
  <si>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</si>
  <si>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</si>
  <si>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</si>
  <si>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</si>
  <si>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</si>
  <si>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</si>
  <si>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</si>
  <si>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</si>
  <si>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</si>
  <si>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</si>
  <si>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</si>
  <si>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</si>
  <si>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</si>
  <si>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</si>
  <si>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</si>
  <si>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</si>
  <si>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</si>
  <si>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</si>
  <si>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</si>
  <si>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</si>
  <si>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</si>
  <si>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</si>
  <si>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</si>
  <si>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</si>
  <si>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</si>
  <si>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</si>
  <si>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XI tego zamówienia "Pakiet nr 11 - leśnictwo Komorzno":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</si>
</sst>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0"/>
  <sheetViews>
    <sheetView tabSelected="1" workbookViewId="0">
      <selection activeCell="E15" sqref="E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138</v>
      </c>
      <c r="J2" s="16" t="s">
        <v>118</v>
      </c>
      <c r="K2" s="16"/>
      <c r="L2" s="16"/>
      <c r="M2" s="16"/>
      <c r="N2" s="16"/>
      <c r="O2" s="16"/>
      <c r="P2" s="16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39" t="s">
        <v>103</v>
      </c>
      <c r="C10" s="39"/>
      <c r="D10" s="39"/>
      <c r="E10" s="39"/>
    </row>
    <row r="11" spans="2:16" s="1" customFormat="1" ht="12.45" customHeight="1" x14ac:dyDescent="0.2">
      <c r="B11" s="39"/>
      <c r="C11" s="39"/>
      <c r="D11" s="39"/>
      <c r="E11" s="39"/>
      <c r="G11" s="11"/>
      <c r="H11" s="20" t="s">
        <v>104</v>
      </c>
      <c r="I11" s="20"/>
      <c r="J11" s="20"/>
      <c r="K11" s="20"/>
      <c r="L11" s="20"/>
      <c r="M11" s="20"/>
      <c r="N11" s="20"/>
      <c r="O11" s="20"/>
    </row>
    <row r="12" spans="2:16" s="1" customFormat="1" ht="7.95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29" t="s">
        <v>119</v>
      </c>
      <c r="G14" s="29"/>
      <c r="H14" s="29"/>
      <c r="I14" s="29"/>
    </row>
    <row r="15" spans="2:16" s="1" customFormat="1" ht="43.2" customHeight="1" x14ac:dyDescent="0.2"/>
    <row r="16" spans="2:16" s="1" customFormat="1" ht="20.7" customHeight="1" x14ac:dyDescent="0.2">
      <c r="C16" s="27" t="s">
        <v>105</v>
      </c>
      <c r="D16" s="27"/>
      <c r="E16" s="27"/>
    </row>
    <row r="17" spans="2:13" s="1" customFormat="1" ht="2.7" customHeight="1" x14ac:dyDescent="0.2"/>
    <row r="18" spans="2:13" s="1" customFormat="1" ht="20.7" customHeight="1" x14ac:dyDescent="0.2">
      <c r="C18" s="27" t="s">
        <v>106</v>
      </c>
      <c r="D18" s="27"/>
      <c r="E18" s="27"/>
    </row>
    <row r="19" spans="2:13" s="1" customFormat="1" ht="2.7" customHeight="1" x14ac:dyDescent="0.2"/>
    <row r="20" spans="2:13" s="1" customFormat="1" ht="20.7" customHeight="1" x14ac:dyDescent="0.2">
      <c r="C20" s="27" t="s">
        <v>107</v>
      </c>
      <c r="D20" s="27"/>
      <c r="E20" s="27"/>
    </row>
    <row r="21" spans="2:13" s="1" customFormat="1" ht="2.7" customHeight="1" x14ac:dyDescent="0.2"/>
    <row r="22" spans="2:13" s="1" customFormat="1" ht="20.7" customHeight="1" x14ac:dyDescent="0.2">
      <c r="C22" s="27" t="s">
        <v>108</v>
      </c>
      <c r="D22" s="27"/>
      <c r="E22" s="27"/>
    </row>
    <row r="23" spans="2:13" s="1" customFormat="1" ht="34.65" customHeight="1" x14ac:dyDescent="0.2"/>
    <row r="24" spans="2:13" s="1" customFormat="1" ht="50.1" customHeight="1" x14ac:dyDescent="0.2">
      <c r="B24" s="35" t="s">
        <v>139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7" t="s">
        <v>109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3266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27" t="s">
        <v>110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2563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27" t="s">
        <v>111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27" t="s">
        <v>112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2.3199999999999998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14">
        <f t="shared" ref="L50:L79" si="2">ROUND(I50+ K50,2)</f>
        <v>0</v>
      </c>
      <c r="M50" s="15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2.59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28.9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0.5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11.05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35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0.05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23.99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24.04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9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0.09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0.35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1.25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10.5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6.5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70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63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74</v>
      </c>
      <c r="G70" s="8">
        <v>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70</v>
      </c>
      <c r="G71" s="8">
        <v>271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86</v>
      </c>
      <c r="F72" s="6" t="s">
        <v>70</v>
      </c>
      <c r="G72" s="8">
        <v>44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70</v>
      </c>
      <c r="G73" s="8">
        <v>20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70</v>
      </c>
      <c r="G74" s="8">
        <v>12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70</v>
      </c>
      <c r="G75" s="8">
        <v>55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70</v>
      </c>
      <c r="G76" s="8">
        <v>12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32</v>
      </c>
      <c r="C77" s="6" t="s">
        <v>132</v>
      </c>
      <c r="D77" s="6" t="s">
        <v>135</v>
      </c>
      <c r="E77" s="7" t="s">
        <v>86</v>
      </c>
      <c r="F77" s="6" t="s">
        <v>70</v>
      </c>
      <c r="G77" s="8">
        <v>19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33</v>
      </c>
      <c r="C78" s="6" t="s">
        <v>133</v>
      </c>
      <c r="D78" s="6" t="s">
        <v>136</v>
      </c>
      <c r="E78" s="7" t="s">
        <v>95</v>
      </c>
      <c r="F78" s="6" t="s">
        <v>70</v>
      </c>
      <c r="G78" s="8">
        <v>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34</v>
      </c>
      <c r="C79" s="6" t="s">
        <v>134</v>
      </c>
      <c r="D79" s="6" t="s">
        <v>137</v>
      </c>
      <c r="E79" s="7" t="s">
        <v>98</v>
      </c>
      <c r="F79" s="6" t="s">
        <v>70</v>
      </c>
      <c r="G79" s="8">
        <v>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55.95" customHeight="1" x14ac:dyDescent="0.2"/>
    <row r="81" spans="2:14" s="1" customFormat="1" ht="21.45" customHeight="1" x14ac:dyDescent="0.2">
      <c r="B81" s="28" t="s">
        <v>101</v>
      </c>
      <c r="C81" s="28"/>
      <c r="D81" s="28"/>
      <c r="E81" s="28"/>
      <c r="F81" s="30">
        <f>ROUND(I32+I37+I42+I47+I50+I51+I52+I53+I54+I55+I56+I57+I58+I59+I60+I61+I62+I63+I64+I65+I66+I67+I68+I69+I70+I71+I72+I73+I74+I75+I76+I77+I78+I79,2)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21.45" customHeight="1" x14ac:dyDescent="0.2">
      <c r="B82" s="28" t="s">
        <v>102</v>
      </c>
      <c r="C82" s="28"/>
      <c r="D82" s="28"/>
      <c r="E82" s="28"/>
      <c r="F82" s="22">
        <f>ROUND(L32+L37+L42+L47+L50+L51+L52+L53+L54+L55+L56+L57+L58+L59+L60+L61+L62+L63+L64+L65+L66+L67+L68+L69+L70+L71+L72+L73+L74+L75+L76+L77+L78+L79,2)</f>
        <v>0</v>
      </c>
      <c r="G82" s="23"/>
      <c r="H82" s="23"/>
      <c r="I82" s="23"/>
      <c r="J82" s="23"/>
      <c r="K82" s="23"/>
      <c r="L82" s="23"/>
      <c r="M82" s="24"/>
    </row>
    <row r="83" spans="2:14" s="1" customFormat="1" ht="11.1" customHeight="1" x14ac:dyDescent="0.2"/>
    <row r="84" spans="2:14" s="1" customFormat="1" ht="80.099999999999994" customHeight="1" x14ac:dyDescent="0.2">
      <c r="B84" s="33" t="s">
        <v>120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2.7" customHeight="1" x14ac:dyDescent="0.2"/>
    <row r="86" spans="2:14" s="1" customFormat="1" ht="110.1" customHeight="1" x14ac:dyDescent="0.2">
      <c r="B86" s="33" t="s">
        <v>121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5.25" customHeight="1" x14ac:dyDescent="0.2"/>
    <row r="88" spans="2:14" s="1" customFormat="1" ht="110.1" customHeight="1" x14ac:dyDescent="0.2">
      <c r="B88" s="37" t="s">
        <v>122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5.25" customHeight="1" x14ac:dyDescent="0.2"/>
    <row r="90" spans="2:14" s="1" customFormat="1" ht="37.950000000000003" customHeight="1" x14ac:dyDescent="0.2">
      <c r="C90" s="40" t="s">
        <v>114</v>
      </c>
      <c r="D90" s="40"/>
      <c r="E90" s="40"/>
      <c r="F90" s="25" t="s">
        <v>115</v>
      </c>
      <c r="G90" s="25"/>
      <c r="H90" s="25"/>
      <c r="I90" s="25"/>
      <c r="J90" s="25"/>
      <c r="K90" s="25"/>
      <c r="L90" s="25"/>
    </row>
    <row r="91" spans="2:14" s="1" customFormat="1" ht="28.95" customHeight="1" x14ac:dyDescent="0.2"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5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5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.7" customHeight="1" x14ac:dyDescent="0.2"/>
    <row r="96" spans="2:14" s="1" customFormat="1" ht="203.1" customHeight="1" x14ac:dyDescent="0.2">
      <c r="B96" s="33" t="s">
        <v>123</v>
      </c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</row>
    <row r="97" spans="2:14" s="1" customFormat="1" ht="2.7" customHeight="1" x14ac:dyDescent="0.2"/>
    <row r="98" spans="2:14" s="1" customFormat="1" ht="36.9" customHeight="1" x14ac:dyDescent="0.2">
      <c r="B98" s="38" t="s">
        <v>124</v>
      </c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2:14" s="1" customFormat="1" ht="2.7" customHeight="1" x14ac:dyDescent="0.2"/>
    <row r="100" spans="2:14" s="1" customFormat="1" ht="37.950000000000003" customHeight="1" x14ac:dyDescent="0.2">
      <c r="C100" s="40" t="s">
        <v>116</v>
      </c>
      <c r="D100" s="40"/>
      <c r="E100" s="40"/>
      <c r="F100" s="19" t="s">
        <v>117</v>
      </c>
      <c r="G100" s="19"/>
      <c r="H100" s="19"/>
      <c r="I100" s="19"/>
      <c r="J100" s="19"/>
      <c r="K100" s="19"/>
      <c r="L100" s="19"/>
    </row>
    <row r="101" spans="2:14" s="1" customFormat="1" ht="28.95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95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8.95" customHeight="1" x14ac:dyDescent="0.2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95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.7" customHeight="1" x14ac:dyDescent="0.2"/>
    <row r="106" spans="2:14" s="1" customFormat="1" ht="159.9" customHeight="1" x14ac:dyDescent="0.2">
      <c r="B106" s="33" t="s">
        <v>125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7" customHeight="1" x14ac:dyDescent="0.2"/>
    <row r="108" spans="2:14" s="1" customFormat="1" ht="54.9" customHeight="1" x14ac:dyDescent="0.2">
      <c r="B108" s="33" t="s">
        <v>126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7" customHeight="1" x14ac:dyDescent="0.2"/>
    <row r="110" spans="2:14" s="1" customFormat="1" ht="60" customHeight="1" x14ac:dyDescent="0.2">
      <c r="B110" s="37" t="s">
        <v>127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7" customHeight="1" x14ac:dyDescent="0.2"/>
    <row r="112" spans="2:14" s="1" customFormat="1" ht="48" customHeight="1" x14ac:dyDescent="0.2">
      <c r="B112" s="37" t="s">
        <v>128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7" customHeight="1" x14ac:dyDescent="0.2"/>
    <row r="114" spans="2:14" s="1" customFormat="1" ht="125.1" customHeight="1" x14ac:dyDescent="0.2">
      <c r="B114" s="33" t="s">
        <v>129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7" customHeight="1" x14ac:dyDescent="0.2"/>
    <row r="116" spans="2:14" s="1" customFormat="1" ht="84.9" customHeight="1" x14ac:dyDescent="0.2">
      <c r="B116" s="33" t="s">
        <v>130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86.85" customHeight="1" x14ac:dyDescent="0.2"/>
    <row r="118" spans="2:14" s="1" customFormat="1" ht="17.7" customHeight="1" x14ac:dyDescent="0.2">
      <c r="J118" s="21" t="s">
        <v>113</v>
      </c>
      <c r="K118" s="21"/>
      <c r="L118" s="21"/>
    </row>
    <row r="119" spans="2:14" s="1" customFormat="1" ht="145.19999999999999" customHeight="1" x14ac:dyDescent="0.2"/>
    <row r="120" spans="2:14" s="1" customFormat="1" ht="81.599999999999994" customHeight="1" x14ac:dyDescent="0.2">
      <c r="B120" s="34" t="s">
        <v>131</v>
      </c>
      <c r="C120" s="34"/>
      <c r="D120" s="34"/>
      <c r="E120" s="34"/>
      <c r="F120" s="34"/>
      <c r="G120" s="34"/>
      <c r="H120" s="34"/>
      <c r="I120" s="34"/>
      <c r="J120" s="34"/>
      <c r="K120" s="34"/>
    </row>
  </sheetData>
  <mergeCells count="96">
    <mergeCell ref="C100:E100"/>
    <mergeCell ref="C101:E101"/>
    <mergeCell ref="F102:L102"/>
    <mergeCell ref="F103:L103"/>
    <mergeCell ref="F104:L104"/>
    <mergeCell ref="C90:E90"/>
    <mergeCell ref="C91:E91"/>
    <mergeCell ref="C92:E92"/>
    <mergeCell ref="C93:E93"/>
    <mergeCell ref="C94:E94"/>
    <mergeCell ref="B106:N106"/>
    <mergeCell ref="B108:N108"/>
    <mergeCell ref="B110:N110"/>
    <mergeCell ref="B112:N112"/>
    <mergeCell ref="C104:E104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2:E82"/>
    <mergeCell ref="B84:N84"/>
    <mergeCell ref="B86:N86"/>
    <mergeCell ref="B88:N88"/>
    <mergeCell ref="B96:N96"/>
    <mergeCell ref="B98:N98"/>
    <mergeCell ref="C102:E102"/>
    <mergeCell ref="C103:E103"/>
    <mergeCell ref="B44:L44"/>
    <mergeCell ref="B6:E6"/>
    <mergeCell ref="B81:E81"/>
    <mergeCell ref="B8:E8"/>
    <mergeCell ref="C16:E16"/>
    <mergeCell ref="C18:E18"/>
    <mergeCell ref="C20:E20"/>
    <mergeCell ref="C22:E22"/>
    <mergeCell ref="F14:I14"/>
    <mergeCell ref="F81:M81"/>
    <mergeCell ref="L56:M56"/>
    <mergeCell ref="L57:M57"/>
    <mergeCell ref="L58:M58"/>
    <mergeCell ref="L59:M59"/>
    <mergeCell ref="L60:M60"/>
    <mergeCell ref="B10:E11"/>
    <mergeCell ref="F82:M82"/>
    <mergeCell ref="F90:L90"/>
    <mergeCell ref="F91:L91"/>
    <mergeCell ref="F92:L92"/>
    <mergeCell ref="F93:L93"/>
    <mergeCell ref="F94:L94"/>
    <mergeCell ref="F100:L100"/>
    <mergeCell ref="F101:L101"/>
    <mergeCell ref="H11:O12"/>
    <mergeCell ref="J118:L118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J2:P2"/>
    <mergeCell ref="L31:M31"/>
    <mergeCell ref="L32:M32"/>
    <mergeCell ref="L36:M36"/>
    <mergeCell ref="L37:M37"/>
    <mergeCell ref="L77:M77"/>
    <mergeCell ref="L78:M78"/>
    <mergeCell ref="L79:M79"/>
    <mergeCell ref="L71:M71"/>
    <mergeCell ref="L72:M72"/>
    <mergeCell ref="L73:M73"/>
    <mergeCell ref="L74:M74"/>
    <mergeCell ref="B3:E3"/>
    <mergeCell ref="B5:E5"/>
    <mergeCell ref="B7:E7"/>
    <mergeCell ref="L75:M75"/>
    <mergeCell ref="L76:M76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B4:E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2025-11-03T08:56:15Z</dcterms:created>
  <dcterms:modified xsi:type="dcterms:W3CDTF">2025-11-04T14:29:43Z</dcterms:modified>
</cp:coreProperties>
</file>